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ktormaly/Library/Mobile Documents/com~apple~CloudDocs/"/>
    </mc:Choice>
  </mc:AlternateContent>
  <xr:revisionPtr revIDLastSave="0" documentId="13_ncr:1_{839445D8-EA0C-6D45-8CF0-3BB6D6485722}" xr6:coauthVersionLast="47" xr6:coauthVersionMax="47" xr10:uidLastSave="{00000000-0000-0000-0000-000000000000}"/>
  <bookViews>
    <workbookView xWindow="0" yWindow="500" windowWidth="28800" windowHeight="15720" xr2:uid="{5FBE91EE-54FC-4CF1-AE11-8F63E644AC4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7" i="1"/>
  <c r="I8" i="1"/>
  <c r="I14" i="1"/>
  <c r="I15" i="1"/>
  <c r="I16" i="1"/>
  <c r="I6" i="1"/>
  <c r="I21" i="1"/>
  <c r="I22" i="1"/>
  <c r="I23" i="1"/>
  <c r="I24" i="1"/>
  <c r="I25" i="1"/>
  <c r="I26" i="1"/>
  <c r="I27" i="1"/>
  <c r="I28" i="1"/>
  <c r="I29" i="1"/>
  <c r="I30" i="1"/>
  <c r="I31" i="1"/>
</calcChain>
</file>

<file path=xl/sharedStrings.xml><?xml version="1.0" encoding="utf-8"?>
<sst xmlns="http://schemas.openxmlformats.org/spreadsheetml/2006/main" count="115" uniqueCount="65">
  <si>
    <t>výrobce</t>
  </si>
  <si>
    <t>Dřevěné podlahy</t>
  </si>
  <si>
    <t>typ</t>
  </si>
  <si>
    <t>3-vrstvá, prkno</t>
  </si>
  <si>
    <t>rozměr</t>
  </si>
  <si>
    <t>povrch</t>
  </si>
  <si>
    <t>odběr</t>
  </si>
  <si>
    <t>celek</t>
  </si>
  <si>
    <t>cena MOC/m2</t>
  </si>
  <si>
    <t>Boen</t>
  </si>
  <si>
    <t>13x138x2200</t>
  </si>
  <si>
    <t>dekor</t>
  </si>
  <si>
    <t>DUB Metropole</t>
  </si>
  <si>
    <t>2V, kartáč, lak</t>
  </si>
  <si>
    <t>m2</t>
  </si>
  <si>
    <t>3-vrstvá, parketa</t>
  </si>
  <si>
    <t>DUB Concerto</t>
  </si>
  <si>
    <t>14x215x2200</t>
  </si>
  <si>
    <t xml:space="preserve">kart., bílý LivePure </t>
  </si>
  <si>
    <t>3-vrstvá,parketa</t>
  </si>
  <si>
    <t>Doussie</t>
  </si>
  <si>
    <t>lak</t>
  </si>
  <si>
    <t>2-vrstvá</t>
  </si>
  <si>
    <t>DUB Natur</t>
  </si>
  <si>
    <t>11x490x70</t>
  </si>
  <si>
    <t xml:space="preserve">lak </t>
  </si>
  <si>
    <t>PL - pouze cihla!!!!</t>
  </si>
  <si>
    <t>Vinylové podlahy</t>
  </si>
  <si>
    <t>400 Wood XL click</t>
  </si>
  <si>
    <t>Ambition Oak Calm</t>
  </si>
  <si>
    <t>Wineo DLC00122</t>
  </si>
  <si>
    <t>část</t>
  </si>
  <si>
    <t>m2/balení</t>
  </si>
  <si>
    <t>40 Bostonian Oak Honey</t>
  </si>
  <si>
    <t>Gerflor lepený</t>
  </si>
  <si>
    <t xml:space="preserve">30 Twist </t>
  </si>
  <si>
    <t>Ceny bez DPH 21 %</t>
  </si>
  <si>
    <t>Laminátové podlahy</t>
  </si>
  <si>
    <t>kód</t>
  </si>
  <si>
    <t>EPL 013</t>
  </si>
  <si>
    <t>Egger</t>
  </si>
  <si>
    <t>Dub Ripon Tmavý</t>
  </si>
  <si>
    <t>EPL 140</t>
  </si>
  <si>
    <t>Dub Narva</t>
  </si>
  <si>
    <t>EPL 095</t>
  </si>
  <si>
    <t>Dub Brooklyn bílý</t>
  </si>
  <si>
    <t>EPL 174</t>
  </si>
  <si>
    <t>Dub Agira hnědý</t>
  </si>
  <si>
    <t>EPL 139</t>
  </si>
  <si>
    <t>Dub Murom</t>
  </si>
  <si>
    <t>EPL 138</t>
  </si>
  <si>
    <t>Dub Murom šedý</t>
  </si>
  <si>
    <t>EPL 137</t>
  </si>
  <si>
    <t>Dub Elton bílý</t>
  </si>
  <si>
    <t>EPL 109</t>
  </si>
  <si>
    <t>Ořech Mansonia</t>
  </si>
  <si>
    <t>EPL 092</t>
  </si>
  <si>
    <t>Dub Zermatt pískově béžový</t>
  </si>
  <si>
    <t>EPL 089</t>
  </si>
  <si>
    <t>Dub Grove</t>
  </si>
  <si>
    <t>EPL 036</t>
  </si>
  <si>
    <t>Dub Bardolino Šedý</t>
  </si>
  <si>
    <t>ZKONTROLOVAT AKTUÁLNOST</t>
  </si>
  <si>
    <t>Cena vč. DPH</t>
  </si>
  <si>
    <t>Výprodej podlah k 3.3.2025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</si>
</sst>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8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" fillId="2" borderId="0" xfId="0" applyFont="1" applyFill="1" applyAlignment="1">
      <alignment horizontal="center" vertical="center"/>
    </xf>
    <xf numFmtId="0" fontId="0" fillId="0" borderId="29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60398-F52E-4CEF-B8F0-0B28F5505CDB}">
  <sheetPr>
    <pageSetUpPr fitToPage="1"/>
  </sheetPr>
  <dimension ref="A2:I31"/>
  <sheetViews>
    <sheetView tabSelected="1" workbookViewId="0">
      <selection activeCell="I10" sqref="I10"/>
    </sheetView>
  </sheetViews>
  <sheetFormatPr baseColWidth="10" defaultColWidth="8.83203125" defaultRowHeight="15" x14ac:dyDescent="0.2"/>
  <cols>
    <col min="1" max="1" width="17.6640625" customWidth="1"/>
    <col min="2" max="2" width="22.5" customWidth="1"/>
    <col min="3" max="3" width="21.33203125" customWidth="1"/>
    <col min="4" max="4" width="19" customWidth="1"/>
    <col min="5" max="5" width="18.5" customWidth="1"/>
    <col min="6" max="6" width="11.1640625" customWidth="1"/>
    <col min="8" max="8" width="18.5" customWidth="1"/>
    <col min="9" max="9" width="16.5" customWidth="1"/>
  </cols>
  <sheetData>
    <row r="2" spans="1:9" x14ac:dyDescent="0.2">
      <c r="A2" t="s">
        <v>64</v>
      </c>
      <c r="C2" s="30" t="s">
        <v>62</v>
      </c>
      <c r="D2" s="30"/>
      <c r="E2" s="30"/>
    </row>
    <row r="3" spans="1:9" ht="16" thickBot="1" x14ac:dyDescent="0.25">
      <c r="C3" s="30"/>
      <c r="D3" s="30"/>
      <c r="E3" s="30"/>
    </row>
    <row r="4" spans="1:9" ht="16" thickBot="1" x14ac:dyDescent="0.25">
      <c r="A4" t="s">
        <v>1</v>
      </c>
      <c r="H4" s="17" t="s">
        <v>36</v>
      </c>
      <c r="I4" s="17" t="s">
        <v>63</v>
      </c>
    </row>
    <row r="5" spans="1:9" ht="16" thickBot="1" x14ac:dyDescent="0.25">
      <c r="A5" s="7" t="s">
        <v>0</v>
      </c>
      <c r="B5" s="8" t="s">
        <v>2</v>
      </c>
      <c r="C5" s="8" t="s">
        <v>11</v>
      </c>
      <c r="D5" s="8" t="s">
        <v>4</v>
      </c>
      <c r="E5" s="8" t="s">
        <v>5</v>
      </c>
      <c r="F5" s="8" t="s">
        <v>14</v>
      </c>
      <c r="G5" s="13" t="s">
        <v>6</v>
      </c>
      <c r="H5" s="26" t="s">
        <v>8</v>
      </c>
      <c r="I5" s="23" t="s">
        <v>8</v>
      </c>
    </row>
    <row r="6" spans="1:9" x14ac:dyDescent="0.2">
      <c r="A6" s="2" t="s">
        <v>9</v>
      </c>
      <c r="B6" s="1" t="s">
        <v>3</v>
      </c>
      <c r="C6" s="1" t="s">
        <v>12</v>
      </c>
      <c r="D6" s="1" t="s">
        <v>10</v>
      </c>
      <c r="E6" s="1" t="s">
        <v>13</v>
      </c>
      <c r="F6" s="1">
        <v>24.32</v>
      </c>
      <c r="G6" s="15" t="s">
        <v>7</v>
      </c>
      <c r="H6" s="28">
        <v>790</v>
      </c>
      <c r="I6" s="19">
        <f>ROUND(H6*1.21,0.1)</f>
        <v>956</v>
      </c>
    </row>
    <row r="7" spans="1:9" x14ac:dyDescent="0.2">
      <c r="A7" s="2" t="s">
        <v>9</v>
      </c>
      <c r="B7" s="1" t="s">
        <v>15</v>
      </c>
      <c r="C7" s="1" t="s">
        <v>16</v>
      </c>
      <c r="D7" s="1" t="s">
        <v>17</v>
      </c>
      <c r="E7" s="1" t="s">
        <v>18</v>
      </c>
      <c r="F7" s="1">
        <v>22.72</v>
      </c>
      <c r="G7" s="15" t="s">
        <v>7</v>
      </c>
      <c r="H7" s="28">
        <v>590</v>
      </c>
      <c r="I7" s="19">
        <f t="shared" ref="I7:I16" si="0">ROUND(H7*1.21,0.1)</f>
        <v>714</v>
      </c>
    </row>
    <row r="8" spans="1:9" x14ac:dyDescent="0.2">
      <c r="A8" s="2" t="s">
        <v>9</v>
      </c>
      <c r="B8" s="1" t="s">
        <v>19</v>
      </c>
      <c r="C8" s="1" t="s">
        <v>20</v>
      </c>
      <c r="D8" s="1" t="s">
        <v>17</v>
      </c>
      <c r="E8" s="1" t="s">
        <v>21</v>
      </c>
      <c r="F8" s="1">
        <v>11.36</v>
      </c>
      <c r="G8" s="15" t="s">
        <v>7</v>
      </c>
      <c r="H8" s="28">
        <v>690</v>
      </c>
      <c r="I8" s="19">
        <f t="shared" si="0"/>
        <v>835</v>
      </c>
    </row>
    <row r="9" spans="1:9" ht="16" thickBot="1" x14ac:dyDescent="0.25">
      <c r="A9" s="3" t="s">
        <v>26</v>
      </c>
      <c r="B9" s="4" t="s">
        <v>22</v>
      </c>
      <c r="C9" s="4" t="s">
        <v>23</v>
      </c>
      <c r="D9" s="4" t="s">
        <v>24</v>
      </c>
      <c r="E9" s="4" t="s">
        <v>25</v>
      </c>
      <c r="F9" s="4">
        <v>41</v>
      </c>
      <c r="G9" s="16" t="s">
        <v>7</v>
      </c>
      <c r="H9" s="29">
        <v>490</v>
      </c>
      <c r="I9" s="20">
        <f>ROUND(H9*1.21,0.1)</f>
        <v>593</v>
      </c>
    </row>
    <row r="11" spans="1:9" ht="16" thickBot="1" x14ac:dyDescent="0.25"/>
    <row r="12" spans="1:9" ht="16" thickBot="1" x14ac:dyDescent="0.25">
      <c r="A12" t="s">
        <v>27</v>
      </c>
      <c r="H12" s="17" t="s">
        <v>36</v>
      </c>
      <c r="I12" s="17" t="s">
        <v>63</v>
      </c>
    </row>
    <row r="13" spans="1:9" ht="16" thickBot="1" x14ac:dyDescent="0.25">
      <c r="A13" s="9" t="s">
        <v>0</v>
      </c>
      <c r="B13" s="10" t="s">
        <v>2</v>
      </c>
      <c r="C13" s="10" t="s">
        <v>11</v>
      </c>
      <c r="D13" s="10" t="s">
        <v>4</v>
      </c>
      <c r="E13" s="10" t="s">
        <v>32</v>
      </c>
      <c r="F13" s="10" t="s">
        <v>14</v>
      </c>
      <c r="G13" s="21" t="s">
        <v>6</v>
      </c>
      <c r="H13" s="25" t="s">
        <v>8</v>
      </c>
      <c r="I13" s="23" t="s">
        <v>8</v>
      </c>
    </row>
    <row r="14" spans="1:9" x14ac:dyDescent="0.2">
      <c r="A14" s="11" t="s">
        <v>30</v>
      </c>
      <c r="B14" s="12" t="s">
        <v>28</v>
      </c>
      <c r="C14" s="12" t="s">
        <v>29</v>
      </c>
      <c r="D14" s="12"/>
      <c r="E14" s="12">
        <v>2.12</v>
      </c>
      <c r="F14" s="12">
        <v>59.36</v>
      </c>
      <c r="G14" s="22" t="s">
        <v>31</v>
      </c>
      <c r="H14" s="31">
        <v>490</v>
      </c>
      <c r="I14" s="19">
        <f t="shared" si="0"/>
        <v>593</v>
      </c>
    </row>
    <row r="15" spans="1:9" x14ac:dyDescent="0.2">
      <c r="A15" s="2" t="s">
        <v>34</v>
      </c>
      <c r="B15" s="1" t="s">
        <v>35</v>
      </c>
      <c r="C15" s="1">
        <v>504</v>
      </c>
      <c r="D15" s="1"/>
      <c r="E15" s="1">
        <v>3.36</v>
      </c>
      <c r="F15" s="1">
        <v>36.96</v>
      </c>
      <c r="G15" s="15" t="s">
        <v>31</v>
      </c>
      <c r="H15" s="28">
        <v>390</v>
      </c>
      <c r="I15" s="19">
        <f t="shared" si="0"/>
        <v>472</v>
      </c>
    </row>
    <row r="16" spans="1:9" ht="16" thickBot="1" x14ac:dyDescent="0.25">
      <c r="A16" s="2" t="s">
        <v>34</v>
      </c>
      <c r="B16" s="1" t="s">
        <v>33</v>
      </c>
      <c r="C16" s="1">
        <v>851</v>
      </c>
      <c r="D16" s="1"/>
      <c r="E16" s="1">
        <v>4.71</v>
      </c>
      <c r="F16" s="1">
        <v>37.68</v>
      </c>
      <c r="G16" s="15" t="s">
        <v>31</v>
      </c>
      <c r="H16" s="29">
        <v>450</v>
      </c>
      <c r="I16" s="20">
        <f t="shared" si="0"/>
        <v>545</v>
      </c>
    </row>
    <row r="18" spans="1:9" ht="16" thickBot="1" x14ac:dyDescent="0.25"/>
    <row r="19" spans="1:9" ht="16" thickBot="1" x14ac:dyDescent="0.25">
      <c r="A19" t="s">
        <v>37</v>
      </c>
      <c r="H19" s="25" t="s">
        <v>36</v>
      </c>
      <c r="I19" s="17" t="s">
        <v>63</v>
      </c>
    </row>
    <row r="20" spans="1:9" ht="16" thickBot="1" x14ac:dyDescent="0.25">
      <c r="A20" s="7" t="s">
        <v>0</v>
      </c>
      <c r="B20" s="8" t="s">
        <v>38</v>
      </c>
      <c r="C20" s="8" t="s">
        <v>11</v>
      </c>
      <c r="D20" s="8"/>
      <c r="E20" s="24" t="s">
        <v>32</v>
      </c>
      <c r="F20" s="24" t="s">
        <v>14</v>
      </c>
      <c r="G20" s="13" t="s">
        <v>6</v>
      </c>
      <c r="H20" s="26" t="s">
        <v>8</v>
      </c>
      <c r="I20" s="17" t="s">
        <v>8</v>
      </c>
    </row>
    <row r="21" spans="1:9" x14ac:dyDescent="0.2">
      <c r="A21" s="5" t="s">
        <v>40</v>
      </c>
      <c r="B21" s="6" t="s">
        <v>39</v>
      </c>
      <c r="C21" s="6" t="s">
        <v>41</v>
      </c>
      <c r="D21" s="6"/>
      <c r="E21" s="6">
        <v>2.5299999999999998</v>
      </c>
      <c r="F21" s="6">
        <v>63.25</v>
      </c>
      <c r="G21" s="14" t="s">
        <v>31</v>
      </c>
      <c r="H21" s="27">
        <v>269</v>
      </c>
      <c r="I21" s="18">
        <f>ROUND(H21*1.21,0.1)</f>
        <v>325</v>
      </c>
    </row>
    <row r="22" spans="1:9" x14ac:dyDescent="0.2">
      <c r="A22" s="2" t="s">
        <v>40</v>
      </c>
      <c r="B22" s="1" t="s">
        <v>42</v>
      </c>
      <c r="C22" s="1" t="s">
        <v>43</v>
      </c>
      <c r="D22" s="1"/>
      <c r="E22" s="1">
        <v>1.99</v>
      </c>
      <c r="F22" s="1">
        <v>59.7</v>
      </c>
      <c r="G22" s="15" t="s">
        <v>31</v>
      </c>
      <c r="H22" s="28">
        <v>269</v>
      </c>
      <c r="I22" s="19">
        <f t="shared" ref="I22:I31" si="1">ROUND(H22*1.21,0.1)</f>
        <v>325</v>
      </c>
    </row>
    <row r="23" spans="1:9" x14ac:dyDescent="0.2">
      <c r="A23" s="2" t="s">
        <v>40</v>
      </c>
      <c r="B23" s="1" t="s">
        <v>44</v>
      </c>
      <c r="C23" s="1" t="s">
        <v>45</v>
      </c>
      <c r="D23" s="1"/>
      <c r="E23" s="1">
        <v>1.99</v>
      </c>
      <c r="F23" s="1">
        <v>17.91</v>
      </c>
      <c r="G23" s="15" t="s">
        <v>31</v>
      </c>
      <c r="H23" s="28">
        <v>269</v>
      </c>
      <c r="I23" s="19">
        <f t="shared" si="1"/>
        <v>325</v>
      </c>
    </row>
    <row r="24" spans="1:9" x14ac:dyDescent="0.2">
      <c r="A24" s="2" t="s">
        <v>40</v>
      </c>
      <c r="B24" s="1" t="s">
        <v>46</v>
      </c>
      <c r="C24" s="1" t="s">
        <v>47</v>
      </c>
      <c r="D24" s="1"/>
      <c r="E24" s="1">
        <v>1.99</v>
      </c>
      <c r="F24" s="1">
        <v>21.89</v>
      </c>
      <c r="G24" s="15" t="s">
        <v>31</v>
      </c>
      <c r="H24" s="28">
        <v>269</v>
      </c>
      <c r="I24" s="19">
        <f t="shared" si="1"/>
        <v>325</v>
      </c>
    </row>
    <row r="25" spans="1:9" x14ac:dyDescent="0.2">
      <c r="A25" s="2" t="s">
        <v>40</v>
      </c>
      <c r="B25" s="1" t="s">
        <v>48</v>
      </c>
      <c r="C25" s="1" t="s">
        <v>49</v>
      </c>
      <c r="D25" s="1"/>
      <c r="E25" s="1">
        <v>1.99</v>
      </c>
      <c r="F25" s="1">
        <v>67.66</v>
      </c>
      <c r="G25" s="15" t="s">
        <v>31</v>
      </c>
      <c r="H25" s="28">
        <v>269</v>
      </c>
      <c r="I25" s="19">
        <f t="shared" si="1"/>
        <v>325</v>
      </c>
    </row>
    <row r="26" spans="1:9" x14ac:dyDescent="0.2">
      <c r="A26" s="2" t="s">
        <v>40</v>
      </c>
      <c r="B26" s="1" t="s">
        <v>50</v>
      </c>
      <c r="C26" s="1" t="s">
        <v>51</v>
      </c>
      <c r="D26" s="1"/>
      <c r="E26" s="1">
        <v>1.99</v>
      </c>
      <c r="F26" s="1">
        <v>67.66</v>
      </c>
      <c r="G26" s="15" t="s">
        <v>31</v>
      </c>
      <c r="H26" s="28">
        <v>269</v>
      </c>
      <c r="I26" s="19">
        <f t="shared" si="1"/>
        <v>325</v>
      </c>
    </row>
    <row r="27" spans="1:9" x14ac:dyDescent="0.2">
      <c r="A27" s="2" t="s">
        <v>40</v>
      </c>
      <c r="B27" s="1" t="s">
        <v>52</v>
      </c>
      <c r="C27" s="1" t="s">
        <v>53</v>
      </c>
      <c r="D27" s="1"/>
      <c r="E27" s="1">
        <v>1.99</v>
      </c>
      <c r="F27" s="1">
        <v>125.37</v>
      </c>
      <c r="G27" s="15" t="s">
        <v>31</v>
      </c>
      <c r="H27" s="28">
        <v>269</v>
      </c>
      <c r="I27" s="19">
        <f t="shared" si="1"/>
        <v>325</v>
      </c>
    </row>
    <row r="28" spans="1:9" x14ac:dyDescent="0.2">
      <c r="A28" s="2" t="s">
        <v>40</v>
      </c>
      <c r="B28" s="1" t="s">
        <v>54</v>
      </c>
      <c r="C28" s="1" t="s">
        <v>55</v>
      </c>
      <c r="D28" s="1"/>
      <c r="E28" s="1">
        <v>1.99</v>
      </c>
      <c r="F28" s="1">
        <v>19.899999999999999</v>
      </c>
      <c r="G28" s="15" t="s">
        <v>31</v>
      </c>
      <c r="H28" s="28">
        <v>269</v>
      </c>
      <c r="I28" s="19">
        <f t="shared" si="1"/>
        <v>325</v>
      </c>
    </row>
    <row r="29" spans="1:9" x14ac:dyDescent="0.2">
      <c r="A29" s="2" t="s">
        <v>40</v>
      </c>
      <c r="B29" s="1" t="s">
        <v>56</v>
      </c>
      <c r="C29" s="1" t="s">
        <v>57</v>
      </c>
      <c r="D29" s="1"/>
      <c r="E29" s="1">
        <v>1.99</v>
      </c>
      <c r="F29" s="1">
        <v>17.91</v>
      </c>
      <c r="G29" s="15" t="s">
        <v>31</v>
      </c>
      <c r="H29" s="28">
        <v>269</v>
      </c>
      <c r="I29" s="19">
        <f t="shared" si="1"/>
        <v>325</v>
      </c>
    </row>
    <row r="30" spans="1:9" x14ac:dyDescent="0.2">
      <c r="A30" s="2" t="s">
        <v>40</v>
      </c>
      <c r="B30" s="1" t="s">
        <v>58</v>
      </c>
      <c r="C30" s="1" t="s">
        <v>59</v>
      </c>
      <c r="D30" s="1"/>
      <c r="E30" s="1">
        <v>1.99</v>
      </c>
      <c r="F30" s="1">
        <v>127.36</v>
      </c>
      <c r="G30" s="15" t="s">
        <v>31</v>
      </c>
      <c r="H30" s="28">
        <v>269</v>
      </c>
      <c r="I30" s="19">
        <f t="shared" si="1"/>
        <v>325</v>
      </c>
    </row>
    <row r="31" spans="1:9" ht="16" thickBot="1" x14ac:dyDescent="0.25">
      <c r="A31" s="3" t="s">
        <v>40</v>
      </c>
      <c r="B31" s="4" t="s">
        <v>60</v>
      </c>
      <c r="C31" s="4" t="s">
        <v>61</v>
      </c>
      <c r="D31" s="4"/>
      <c r="E31" s="4">
        <v>2.4900000000000002</v>
      </c>
      <c r="F31" s="4">
        <v>216.63</v>
      </c>
      <c r="G31" s="16" t="s">
        <v>31</v>
      </c>
      <c r="H31" s="29">
        <v>269</v>
      </c>
      <c r="I31" s="20">
        <f t="shared" si="1"/>
        <v>325</v>
      </c>
    </row>
  </sheetData>
  <mergeCells count="1">
    <mergeCell ref="C2:E3"/>
  </mergeCells>
  <pageMargins left="0.7" right="0.7" top="0.78740157499999996" bottom="0.78740157499999996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Bohumil Malý</dc:creator>
  <cp:lastModifiedBy>Viktor Malý</cp:lastModifiedBy>
  <cp:lastPrinted>2025-01-16T13:40:44Z</cp:lastPrinted>
  <dcterms:created xsi:type="dcterms:W3CDTF">2025-01-16T09:17:20Z</dcterms:created>
  <dcterms:modified xsi:type="dcterms:W3CDTF">2025-03-03T08:59:50Z</dcterms:modified>
</cp:coreProperties>
</file>